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45" windowWidth="18975" windowHeight="8610"/>
  </bookViews>
  <sheets>
    <sheet name="Конкурс № 1" sheetId="1" r:id="rId1"/>
  </sheets>
  <definedNames>
    <definedName name="_xlnm._FilterDatabase" localSheetId="0" hidden="1">'Конкурс № 1'!$A$6:$H$30</definedName>
    <definedName name="_xlnm.Print_Area" localSheetId="0">'Конкурс № 1'!$A$1:$K$30</definedName>
  </definedNames>
  <calcPr calcId="114210"/>
</workbook>
</file>

<file path=xl/calcChain.xml><?xml version="1.0" encoding="utf-8"?>
<calcChain xmlns="http://schemas.openxmlformats.org/spreadsheetml/2006/main">
  <c r="G30" i="1"/>
  <c r="F30"/>
  <c r="I30"/>
  <c r="J30"/>
  <c r="H30"/>
</calcChain>
</file>

<file path=xl/sharedStrings.xml><?xml version="1.0" encoding="utf-8"?>
<sst xmlns="http://schemas.openxmlformats.org/spreadsheetml/2006/main" count="83" uniqueCount="28">
  <si>
    <t>NN
п/п</t>
  </si>
  <si>
    <t>Адрес дома</t>
  </si>
  <si>
    <t>г.</t>
  </si>
  <si>
    <t>Александровск</t>
  </si>
  <si>
    <t>площадь МОП</t>
  </si>
  <si>
    <t xml:space="preserve">Общая площадь  помещений </t>
  </si>
  <si>
    <t>Площадь нежилых помещений</t>
  </si>
  <si>
    <t>Площадь жилых помещений</t>
  </si>
  <si>
    <t>общая  площадь жилых и нежилых помещений за вычетом МОП</t>
  </si>
  <si>
    <t>ул. 3 Интернационала</t>
  </si>
  <si>
    <t>ул. Гайдара</t>
  </si>
  <si>
    <t>ул. Ким</t>
  </si>
  <si>
    <t>ул. Кирова</t>
  </si>
  <si>
    <t>ул. Красина</t>
  </si>
  <si>
    <t>ул.Ленина</t>
  </si>
  <si>
    <t>ул. Пионерская</t>
  </si>
  <si>
    <t>ул.Советская</t>
  </si>
  <si>
    <t>ул.Чапаева</t>
  </si>
  <si>
    <t>ул. Чернышевского</t>
  </si>
  <si>
    <t xml:space="preserve">ул. Чернышевского </t>
  </si>
  <si>
    <t>ул. Ленина</t>
  </si>
  <si>
    <t>ул.Мехоношина</t>
  </si>
  <si>
    <t>ул.Пионерская</t>
  </si>
  <si>
    <t>ул. 9 Пятилетки</t>
  </si>
  <si>
    <t>440, 15</t>
  </si>
  <si>
    <t xml:space="preserve">Перечень многоквартирных домов для открытого конкурса по отбору управляющей организации для управления многоквартирными домами на территории г. Александровск </t>
  </si>
  <si>
    <t>Приложение № 1</t>
  </si>
  <si>
    <t>к конкурсной документации</t>
  </si>
</sst>
</file>

<file path=xl/styles.xml><?xml version="1.0" encoding="utf-8"?>
<styleSheet xmlns="http://schemas.openxmlformats.org/spreadsheetml/2006/main">
  <numFmts count="1">
    <numFmt numFmtId="164" formatCode="_-* #,##0.00\ _₽_-;\-* #,##0.00\ _₽_-;_-* &quot;-&quot;??\ _₽_-;_-@_-"/>
  </numFmts>
  <fonts count="10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sz val="8"/>
      <name val="Calibri"/>
      <family val="2"/>
      <charset val="204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9" fillId="0" borderId="0"/>
    <xf numFmtId="0" fontId="1" fillId="0" borderId="0"/>
    <xf numFmtId="164" fontId="6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2" applyFont="1"/>
    <xf numFmtId="0" fontId="3" fillId="0" borderId="0" xfId="2" applyFont="1"/>
    <xf numFmtId="0" fontId="2" fillId="0" borderId="1" xfId="2" applyFont="1" applyBorder="1" applyAlignment="1">
      <alignment horizontal="center" vertical="top" wrapText="1"/>
    </xf>
    <xf numFmtId="0" fontId="2" fillId="0" borderId="0" xfId="2" applyFont="1" applyAlignment="1">
      <alignment horizontal="center" vertical="top" wrapText="1"/>
    </xf>
    <xf numFmtId="0" fontId="2" fillId="0" borderId="1" xfId="0" applyFont="1" applyFill="1" applyBorder="1" applyAlignment="1">
      <alignment horizontal="center"/>
    </xf>
    <xf numFmtId="0" fontId="2" fillId="0" borderId="1" xfId="2" applyFont="1" applyFill="1" applyBorder="1"/>
    <xf numFmtId="0" fontId="2" fillId="0" borderId="0" xfId="0" applyFont="1" applyFill="1"/>
    <xf numFmtId="0" fontId="2" fillId="0" borderId="0" xfId="0" applyFont="1" applyFill="1" applyBorder="1"/>
    <xf numFmtId="2" fontId="4" fillId="0" borderId="0" xfId="2" applyNumberFormat="1" applyFont="1"/>
    <xf numFmtId="0" fontId="5" fillId="2" borderId="2" xfId="0" applyFont="1" applyFill="1" applyBorder="1" applyAlignment="1">
      <alignment horizontal="center"/>
    </xf>
    <xf numFmtId="0" fontId="2" fillId="2" borderId="0" xfId="2" applyFont="1" applyFill="1"/>
    <xf numFmtId="0" fontId="2" fillId="2" borderId="1" xfId="2" applyFont="1" applyFill="1" applyBorder="1" applyAlignment="1">
      <alignment horizontal="center" vertical="top" wrapText="1"/>
    </xf>
    <xf numFmtId="2" fontId="4" fillId="2" borderId="1" xfId="2" applyNumberFormat="1" applyFont="1" applyFill="1" applyBorder="1" applyAlignment="1">
      <alignment horizontal="center"/>
    </xf>
    <xf numFmtId="2" fontId="4" fillId="0" borderId="1" xfId="2" applyNumberFormat="1" applyFont="1" applyBorder="1" applyAlignment="1">
      <alignment horizontal="center"/>
    </xf>
    <xf numFmtId="0" fontId="2" fillId="0" borderId="2" xfId="2" applyFont="1" applyBorder="1" applyAlignment="1">
      <alignment horizontal="center" vertical="top" wrapText="1"/>
    </xf>
    <xf numFmtId="0" fontId="7" fillId="0" borderId="1" xfId="1" applyFont="1" applyFill="1" applyBorder="1" applyAlignment="1">
      <alignment horizontal="left"/>
    </xf>
    <xf numFmtId="0" fontId="7" fillId="0" borderId="1" xfId="1" applyFont="1" applyBorder="1" applyAlignment="1">
      <alignment horizontal="right"/>
    </xf>
    <xf numFmtId="4" fontId="1" fillId="0" borderId="1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4" fontId="2" fillId="0" borderId="1" xfId="0" applyNumberFormat="1" applyFont="1" applyFill="1" applyBorder="1"/>
    <xf numFmtId="164" fontId="5" fillId="2" borderId="2" xfId="3" applyFont="1" applyFill="1" applyBorder="1" applyAlignment="1">
      <alignment horizontal="center"/>
    </xf>
    <xf numFmtId="4" fontId="2" fillId="0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1" xfId="2" applyFont="1" applyFill="1" applyBorder="1"/>
    <xf numFmtId="0" fontId="7" fillId="2" borderId="1" xfId="1" applyFont="1" applyFill="1" applyBorder="1" applyAlignment="1">
      <alignment horizontal="left"/>
    </xf>
    <xf numFmtId="0" fontId="7" fillId="2" borderId="1" xfId="1" applyFont="1" applyFill="1" applyBorder="1" applyAlignment="1">
      <alignment horizontal="right"/>
    </xf>
    <xf numFmtId="4" fontId="1" fillId="2" borderId="1" xfId="0" applyNumberFormat="1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/>
    </xf>
    <xf numFmtId="4" fontId="2" fillId="2" borderId="1" xfId="0" applyNumberFormat="1" applyFont="1" applyFill="1" applyBorder="1" applyAlignment="1">
      <alignment horizontal="center"/>
    </xf>
    <xf numFmtId="0" fontId="2" fillId="2" borderId="1" xfId="1" applyFont="1" applyFill="1" applyBorder="1" applyAlignment="1">
      <alignment horizontal="right"/>
    </xf>
    <xf numFmtId="0" fontId="1" fillId="2" borderId="1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5" fillId="2" borderId="2" xfId="3" applyNumberFormat="1" applyFont="1" applyFill="1" applyBorder="1" applyAlignment="1">
      <alignment horizontal="center"/>
    </xf>
    <xf numFmtId="2" fontId="4" fillId="0" borderId="2" xfId="2" applyNumberFormat="1" applyFont="1" applyBorder="1" applyAlignment="1">
      <alignment horizontal="left"/>
    </xf>
    <xf numFmtId="2" fontId="4" fillId="0" borderId="3" xfId="2" applyNumberFormat="1" applyFont="1" applyBorder="1" applyAlignment="1">
      <alignment horizontal="left"/>
    </xf>
    <xf numFmtId="2" fontId="4" fillId="0" borderId="4" xfId="2" applyNumberFormat="1" applyFont="1" applyBorder="1" applyAlignment="1">
      <alignment horizontal="left"/>
    </xf>
    <xf numFmtId="0" fontId="3" fillId="0" borderId="5" xfId="2" applyFont="1" applyBorder="1" applyAlignment="1">
      <alignment horizontal="center" vertical="top" wrapText="1"/>
    </xf>
    <xf numFmtId="0" fontId="2" fillId="0" borderId="0" xfId="2" applyFont="1" applyAlignment="1"/>
    <xf numFmtId="0" fontId="0" fillId="0" borderId="0" xfId="0" applyAlignment="1"/>
    <xf numFmtId="0" fontId="2" fillId="0" borderId="2" xfId="2" applyFont="1" applyBorder="1" applyAlignment="1">
      <alignment horizontal="center" vertical="top" wrapText="1"/>
    </xf>
    <xf numFmtId="0" fontId="2" fillId="0" borderId="3" xfId="2" applyFont="1" applyBorder="1" applyAlignment="1">
      <alignment horizontal="center" vertical="top" wrapText="1"/>
    </xf>
  </cellXfs>
  <cellStyles count="4">
    <cellStyle name="Обычный" xfId="0" builtinId="0"/>
    <cellStyle name="Обычный 14 2" xfId="1"/>
    <cellStyle name="Обычный 2" xfId="2"/>
    <cellStyle name="Финансовый" xfId="3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0"/>
  <sheetViews>
    <sheetView tabSelected="1" view="pageBreakPreview" topLeftCell="A7" zoomScale="80" zoomScaleNormal="75" zoomScaleSheetLayoutView="80" workbookViewId="0">
      <selection activeCell="A4" sqref="A4:I4"/>
    </sheetView>
  </sheetViews>
  <sheetFormatPr defaultRowHeight="15" customHeight="1"/>
  <cols>
    <col min="1" max="1" width="6" style="1" customWidth="1"/>
    <col min="2" max="2" width="2.7109375" style="1" customWidth="1"/>
    <col min="3" max="3" width="17.85546875" style="1" customWidth="1"/>
    <col min="4" max="4" width="21.42578125" style="1" customWidth="1"/>
    <col min="5" max="5" width="5.28515625" style="1" customWidth="1"/>
    <col min="6" max="7" width="16.28515625" style="1" customWidth="1"/>
    <col min="8" max="8" width="13.42578125" style="1" customWidth="1"/>
    <col min="9" max="9" width="16.140625" style="11" customWidth="1"/>
    <col min="10" max="10" width="22" style="1" customWidth="1"/>
    <col min="11" max="16384" width="9.140625" style="1"/>
  </cols>
  <sheetData>
    <row r="1" spans="1:12" ht="15" customHeight="1">
      <c r="I1" s="38" t="s">
        <v>26</v>
      </c>
      <c r="J1" s="39"/>
    </row>
    <row r="2" spans="1:12" ht="15" customHeight="1">
      <c r="I2" s="38" t="s">
        <v>27</v>
      </c>
      <c r="J2" s="39"/>
    </row>
    <row r="3" spans="1:12" ht="15" customHeight="1">
      <c r="I3" s="38"/>
      <c r="J3" s="39"/>
    </row>
    <row r="4" spans="1:12" s="2" customFormat="1" ht="44.25" customHeight="1">
      <c r="A4" s="37" t="s">
        <v>25</v>
      </c>
      <c r="B4" s="37"/>
      <c r="C4" s="37"/>
      <c r="D4" s="37"/>
      <c r="E4" s="37"/>
      <c r="F4" s="37"/>
      <c r="G4" s="37"/>
      <c r="H4" s="37"/>
      <c r="I4" s="37"/>
    </row>
    <row r="5" spans="1:12" s="4" customFormat="1" ht="44.25" customHeight="1">
      <c r="A5" s="3" t="s">
        <v>0</v>
      </c>
      <c r="B5" s="40" t="s">
        <v>1</v>
      </c>
      <c r="C5" s="41"/>
      <c r="D5" s="41"/>
      <c r="E5" s="41"/>
      <c r="F5" s="15" t="s">
        <v>5</v>
      </c>
      <c r="G5" s="15" t="s">
        <v>7</v>
      </c>
      <c r="H5" s="15" t="s">
        <v>6</v>
      </c>
      <c r="I5" s="12" t="s">
        <v>4</v>
      </c>
      <c r="J5" s="3" t="s">
        <v>8</v>
      </c>
    </row>
    <row r="6" spans="1:12" s="7" customFormat="1" ht="15" customHeight="1">
      <c r="A6" s="5">
        <v>1</v>
      </c>
      <c r="B6" s="6" t="s">
        <v>2</v>
      </c>
      <c r="C6" s="6" t="s">
        <v>3</v>
      </c>
      <c r="D6" s="16" t="s">
        <v>9</v>
      </c>
      <c r="E6" s="17">
        <v>18</v>
      </c>
      <c r="F6" s="18">
        <v>779.31</v>
      </c>
      <c r="G6" s="19">
        <v>575.71</v>
      </c>
      <c r="H6" s="10">
        <v>0</v>
      </c>
      <c r="I6" s="19">
        <v>203.6</v>
      </c>
      <c r="J6" s="22">
        <v>575.71</v>
      </c>
      <c r="K6" s="8"/>
      <c r="L6" s="8"/>
    </row>
    <row r="7" spans="1:12" s="7" customFormat="1" ht="15" customHeight="1">
      <c r="A7" s="5">
        <v>2</v>
      </c>
      <c r="B7" s="6" t="s">
        <v>2</v>
      </c>
      <c r="C7" s="6" t="s">
        <v>3</v>
      </c>
      <c r="D7" s="16" t="s">
        <v>9</v>
      </c>
      <c r="E7" s="17">
        <v>20</v>
      </c>
      <c r="F7" s="18">
        <v>1541.3</v>
      </c>
      <c r="G7" s="19">
        <v>1391.6</v>
      </c>
      <c r="H7" s="10">
        <v>0</v>
      </c>
      <c r="I7" s="19">
        <v>11.44</v>
      </c>
      <c r="J7" s="18">
        <v>1380.16</v>
      </c>
      <c r="K7" s="8"/>
      <c r="L7" s="8"/>
    </row>
    <row r="8" spans="1:12" s="7" customFormat="1" ht="15" customHeight="1">
      <c r="A8" s="5">
        <v>3</v>
      </c>
      <c r="B8" s="6" t="s">
        <v>2</v>
      </c>
      <c r="C8" s="6" t="s">
        <v>3</v>
      </c>
      <c r="D8" s="16" t="s">
        <v>9</v>
      </c>
      <c r="E8" s="17">
        <v>22</v>
      </c>
      <c r="F8" s="18">
        <v>952.34</v>
      </c>
      <c r="G8" s="19">
        <v>863.72</v>
      </c>
      <c r="H8" s="10">
        <v>0</v>
      </c>
      <c r="I8" s="19">
        <v>88.62</v>
      </c>
      <c r="J8" s="18">
        <v>863.72</v>
      </c>
      <c r="K8" s="8"/>
      <c r="L8" s="8"/>
    </row>
    <row r="9" spans="1:12" s="7" customFormat="1" ht="15" customHeight="1">
      <c r="A9" s="5">
        <v>4</v>
      </c>
      <c r="B9" s="6" t="s">
        <v>2</v>
      </c>
      <c r="C9" s="6" t="s">
        <v>3</v>
      </c>
      <c r="D9" s="16" t="s">
        <v>9</v>
      </c>
      <c r="E9" s="17">
        <v>24</v>
      </c>
      <c r="F9" s="18">
        <v>923.7</v>
      </c>
      <c r="G9" s="19">
        <v>725.2</v>
      </c>
      <c r="H9" s="21">
        <v>128.5</v>
      </c>
      <c r="I9" s="19">
        <v>70</v>
      </c>
      <c r="J9" s="18">
        <v>853.7</v>
      </c>
      <c r="K9" s="8"/>
      <c r="L9" s="8"/>
    </row>
    <row r="10" spans="1:12" s="7" customFormat="1" ht="15" customHeight="1">
      <c r="A10" s="5">
        <v>5</v>
      </c>
      <c r="B10" s="6" t="s">
        <v>2</v>
      </c>
      <c r="C10" s="6" t="s">
        <v>3</v>
      </c>
      <c r="D10" s="16" t="s">
        <v>10</v>
      </c>
      <c r="E10" s="17">
        <v>73</v>
      </c>
      <c r="F10" s="18">
        <v>552.6</v>
      </c>
      <c r="G10" s="19">
        <v>504.6</v>
      </c>
      <c r="H10" s="10">
        <v>0</v>
      </c>
      <c r="I10" s="19">
        <v>48</v>
      </c>
      <c r="J10" s="18">
        <v>504.56</v>
      </c>
      <c r="K10" s="8"/>
      <c r="L10" s="8"/>
    </row>
    <row r="11" spans="1:12" s="7" customFormat="1" ht="15" customHeight="1">
      <c r="A11" s="5">
        <v>6</v>
      </c>
      <c r="B11" s="6" t="s">
        <v>2</v>
      </c>
      <c r="C11" s="6" t="s">
        <v>3</v>
      </c>
      <c r="D11" s="16" t="s">
        <v>11</v>
      </c>
      <c r="E11" s="17">
        <v>18</v>
      </c>
      <c r="F11" s="18">
        <v>627.95000000000005</v>
      </c>
      <c r="G11" s="19" t="s">
        <v>24</v>
      </c>
      <c r="H11" s="10">
        <v>0</v>
      </c>
      <c r="I11" s="19">
        <v>187.8</v>
      </c>
      <c r="J11" s="18">
        <v>440.15</v>
      </c>
      <c r="K11" s="8"/>
      <c r="L11" s="8"/>
    </row>
    <row r="12" spans="1:12" s="7" customFormat="1" ht="15" customHeight="1">
      <c r="A12" s="5">
        <v>7</v>
      </c>
      <c r="B12" s="6" t="s">
        <v>2</v>
      </c>
      <c r="C12" s="6" t="s">
        <v>3</v>
      </c>
      <c r="D12" s="16" t="s">
        <v>12</v>
      </c>
      <c r="E12" s="17">
        <v>3</v>
      </c>
      <c r="F12" s="18">
        <v>3740.9</v>
      </c>
      <c r="G12" s="19">
        <v>3395.1</v>
      </c>
      <c r="H12" s="10">
        <v>0</v>
      </c>
      <c r="I12" s="19">
        <v>323.8</v>
      </c>
      <c r="J12" s="18">
        <v>3417.1</v>
      </c>
      <c r="K12" s="8"/>
      <c r="L12" s="8"/>
    </row>
    <row r="13" spans="1:12" s="7" customFormat="1" ht="15" customHeight="1">
      <c r="A13" s="5">
        <v>8</v>
      </c>
      <c r="B13" s="6" t="s">
        <v>2</v>
      </c>
      <c r="C13" s="6" t="s">
        <v>3</v>
      </c>
      <c r="D13" s="16" t="s">
        <v>12</v>
      </c>
      <c r="E13" s="17">
        <v>5</v>
      </c>
      <c r="F13" s="18">
        <v>1985.74</v>
      </c>
      <c r="G13" s="19">
        <v>1539.69</v>
      </c>
      <c r="H13" s="10">
        <v>0</v>
      </c>
      <c r="I13" s="19">
        <v>446.05</v>
      </c>
      <c r="J13" s="22">
        <v>1539.69</v>
      </c>
      <c r="K13" s="8"/>
      <c r="L13" s="8"/>
    </row>
    <row r="14" spans="1:12" s="7" customFormat="1" ht="15" customHeight="1">
      <c r="A14" s="5">
        <v>9</v>
      </c>
      <c r="B14" s="6" t="s">
        <v>2</v>
      </c>
      <c r="C14" s="6" t="s">
        <v>3</v>
      </c>
      <c r="D14" s="16" t="s">
        <v>12</v>
      </c>
      <c r="E14" s="17">
        <v>22</v>
      </c>
      <c r="F14" s="18">
        <v>307.3</v>
      </c>
      <c r="G14" s="19">
        <v>285.2</v>
      </c>
      <c r="H14" s="10">
        <v>0</v>
      </c>
      <c r="I14" s="19">
        <v>22.1</v>
      </c>
      <c r="J14" s="18">
        <v>285.2</v>
      </c>
      <c r="K14" s="8"/>
      <c r="L14" s="8"/>
    </row>
    <row r="15" spans="1:12" s="7" customFormat="1" ht="15" customHeight="1">
      <c r="A15" s="5">
        <v>10</v>
      </c>
      <c r="B15" s="6" t="s">
        <v>2</v>
      </c>
      <c r="C15" s="6" t="s">
        <v>3</v>
      </c>
      <c r="D15" s="16" t="s">
        <v>12</v>
      </c>
      <c r="E15" s="17">
        <v>34</v>
      </c>
      <c r="F15" s="18">
        <v>543.02</v>
      </c>
      <c r="G15" s="19">
        <v>490.46</v>
      </c>
      <c r="H15" s="10">
        <v>0</v>
      </c>
      <c r="I15" s="19">
        <v>52.56</v>
      </c>
      <c r="J15" s="18">
        <v>490.46</v>
      </c>
      <c r="K15" s="8"/>
      <c r="L15" s="8"/>
    </row>
    <row r="16" spans="1:12" s="7" customFormat="1" ht="15" customHeight="1">
      <c r="A16" s="5">
        <v>11</v>
      </c>
      <c r="B16" s="6" t="s">
        <v>2</v>
      </c>
      <c r="C16" s="6" t="s">
        <v>3</v>
      </c>
      <c r="D16" s="16" t="s">
        <v>13</v>
      </c>
      <c r="E16" s="17">
        <v>4</v>
      </c>
      <c r="F16" s="18">
        <v>312.32</v>
      </c>
      <c r="G16" s="19">
        <v>289.04000000000002</v>
      </c>
      <c r="H16" s="10">
        <v>0</v>
      </c>
      <c r="I16" s="19">
        <v>23.28</v>
      </c>
      <c r="J16" s="18">
        <v>289.04000000000002</v>
      </c>
      <c r="K16" s="8"/>
      <c r="L16" s="8"/>
    </row>
    <row r="17" spans="1:12" s="7" customFormat="1" ht="15" customHeight="1">
      <c r="A17" s="5">
        <v>12</v>
      </c>
      <c r="B17" s="6" t="s">
        <v>2</v>
      </c>
      <c r="C17" s="6" t="s">
        <v>3</v>
      </c>
      <c r="D17" s="16" t="s">
        <v>14</v>
      </c>
      <c r="E17" s="17">
        <v>9</v>
      </c>
      <c r="F17" s="18">
        <v>3622.29</v>
      </c>
      <c r="G17" s="19">
        <v>2677.79</v>
      </c>
      <c r="H17" s="10">
        <v>87.42</v>
      </c>
      <c r="I17" s="19">
        <v>944.5</v>
      </c>
      <c r="J17" s="22">
        <v>2677.79</v>
      </c>
      <c r="K17" s="8"/>
      <c r="L17" s="8"/>
    </row>
    <row r="18" spans="1:12" s="7" customFormat="1" ht="15" customHeight="1">
      <c r="A18" s="5">
        <v>13</v>
      </c>
      <c r="B18" s="6" t="s">
        <v>2</v>
      </c>
      <c r="C18" s="6" t="s">
        <v>3</v>
      </c>
      <c r="D18" s="16" t="s">
        <v>15</v>
      </c>
      <c r="E18" s="17">
        <v>4</v>
      </c>
      <c r="F18" s="18">
        <v>370.4</v>
      </c>
      <c r="G18" s="19">
        <v>340.6</v>
      </c>
      <c r="H18" s="10">
        <v>0</v>
      </c>
      <c r="I18" s="19">
        <v>29.8</v>
      </c>
      <c r="J18" s="22">
        <v>340.6</v>
      </c>
      <c r="K18" s="8"/>
      <c r="L18" s="8"/>
    </row>
    <row r="19" spans="1:12" s="7" customFormat="1" ht="15" customHeight="1">
      <c r="A19" s="5">
        <v>14</v>
      </c>
      <c r="B19" s="6" t="s">
        <v>2</v>
      </c>
      <c r="C19" s="6" t="s">
        <v>3</v>
      </c>
      <c r="D19" s="16" t="s">
        <v>16</v>
      </c>
      <c r="E19" s="17">
        <v>102</v>
      </c>
      <c r="F19" s="18">
        <v>197.3</v>
      </c>
      <c r="G19" s="19">
        <v>0</v>
      </c>
      <c r="H19" s="10">
        <v>0</v>
      </c>
      <c r="I19" s="19">
        <v>0</v>
      </c>
      <c r="J19" s="18">
        <v>197.3</v>
      </c>
      <c r="K19" s="8"/>
      <c r="L19" s="8"/>
    </row>
    <row r="20" spans="1:12" s="7" customFormat="1" ht="15" customHeight="1">
      <c r="A20" s="5">
        <v>15</v>
      </c>
      <c r="B20" s="6" t="s">
        <v>2</v>
      </c>
      <c r="C20" s="6" t="s">
        <v>3</v>
      </c>
      <c r="D20" s="16" t="s">
        <v>17</v>
      </c>
      <c r="E20" s="17">
        <v>2</v>
      </c>
      <c r="F20" s="18">
        <v>647.22</v>
      </c>
      <c r="G20" s="19">
        <v>602.29999999999995</v>
      </c>
      <c r="H20" s="10">
        <v>0</v>
      </c>
      <c r="I20" s="19">
        <v>44.92</v>
      </c>
      <c r="J20" s="22">
        <v>602.29999999999995</v>
      </c>
      <c r="K20" s="8"/>
      <c r="L20" s="8"/>
    </row>
    <row r="21" spans="1:12" s="7" customFormat="1" ht="15" customHeight="1">
      <c r="A21" s="5">
        <v>16</v>
      </c>
      <c r="B21" s="6" t="s">
        <v>2</v>
      </c>
      <c r="C21" s="6" t="s">
        <v>3</v>
      </c>
      <c r="D21" s="16" t="s">
        <v>18</v>
      </c>
      <c r="E21" s="17">
        <v>4</v>
      </c>
      <c r="F21" s="18">
        <v>853.2</v>
      </c>
      <c r="G21" s="19">
        <v>543.70000000000005</v>
      </c>
      <c r="H21" s="10">
        <v>0</v>
      </c>
      <c r="I21" s="19">
        <v>201.1</v>
      </c>
      <c r="J21" s="22">
        <v>652.1</v>
      </c>
      <c r="K21" s="8"/>
      <c r="L21" s="8"/>
    </row>
    <row r="22" spans="1:12" s="7" customFormat="1" ht="15" customHeight="1">
      <c r="A22" s="5">
        <v>17</v>
      </c>
      <c r="B22" s="6" t="s">
        <v>2</v>
      </c>
      <c r="C22" s="6" t="s">
        <v>3</v>
      </c>
      <c r="D22" s="16" t="s">
        <v>19</v>
      </c>
      <c r="E22" s="17">
        <v>6</v>
      </c>
      <c r="F22" s="18">
        <v>862.2</v>
      </c>
      <c r="G22" s="19">
        <v>532.9</v>
      </c>
      <c r="H22" s="10">
        <v>0</v>
      </c>
      <c r="I22" s="19">
        <v>186.2</v>
      </c>
      <c r="J22" s="22">
        <v>676</v>
      </c>
      <c r="K22" s="8"/>
      <c r="L22" s="8"/>
    </row>
    <row r="23" spans="1:12" s="7" customFormat="1" ht="15" customHeight="1">
      <c r="A23" s="23">
        <v>18</v>
      </c>
      <c r="B23" s="24" t="s">
        <v>2</v>
      </c>
      <c r="C23" s="24" t="s">
        <v>3</v>
      </c>
      <c r="D23" s="25" t="s">
        <v>18</v>
      </c>
      <c r="E23" s="26">
        <v>8</v>
      </c>
      <c r="F23" s="27">
        <v>880.6</v>
      </c>
      <c r="G23" s="28">
        <v>591.91999999999996</v>
      </c>
      <c r="H23" s="10">
        <v>0</v>
      </c>
      <c r="I23" s="28">
        <v>191.1</v>
      </c>
      <c r="J23" s="29">
        <v>689.5</v>
      </c>
      <c r="K23" s="8"/>
      <c r="L23" s="8"/>
    </row>
    <row r="24" spans="1:12" s="7" customFormat="1" ht="15" customHeight="1">
      <c r="A24" s="23">
        <v>19</v>
      </c>
      <c r="B24" s="24" t="s">
        <v>2</v>
      </c>
      <c r="C24" s="24" t="s">
        <v>3</v>
      </c>
      <c r="D24" s="25" t="s">
        <v>20</v>
      </c>
      <c r="E24" s="26">
        <v>30</v>
      </c>
      <c r="F24" s="27">
        <v>564.67999999999995</v>
      </c>
      <c r="G24" s="28">
        <v>444.17</v>
      </c>
      <c r="H24" s="10">
        <v>80.150000000000006</v>
      </c>
      <c r="I24" s="28">
        <v>40.36</v>
      </c>
      <c r="J24" s="29">
        <v>524.32000000000005</v>
      </c>
      <c r="K24" s="8"/>
      <c r="L24" s="8"/>
    </row>
    <row r="25" spans="1:12" s="7" customFormat="1" ht="15" customHeight="1">
      <c r="A25" s="23">
        <v>20</v>
      </c>
      <c r="B25" s="24" t="s">
        <v>2</v>
      </c>
      <c r="C25" s="24" t="s">
        <v>3</v>
      </c>
      <c r="D25" s="25" t="s">
        <v>20</v>
      </c>
      <c r="E25" s="30">
        <v>32</v>
      </c>
      <c r="F25" s="27">
        <v>1039.8</v>
      </c>
      <c r="G25" s="31">
        <v>606.15</v>
      </c>
      <c r="H25" s="32">
        <v>348.23</v>
      </c>
      <c r="I25" s="28">
        <v>85.42</v>
      </c>
      <c r="J25" s="29">
        <v>954.38</v>
      </c>
      <c r="K25" s="8"/>
      <c r="L25" s="8"/>
    </row>
    <row r="26" spans="1:12" s="7" customFormat="1" ht="15" customHeight="1">
      <c r="A26" s="23">
        <v>21</v>
      </c>
      <c r="B26" s="24" t="s">
        <v>2</v>
      </c>
      <c r="C26" s="24" t="s">
        <v>3</v>
      </c>
      <c r="D26" s="25" t="s">
        <v>21</v>
      </c>
      <c r="E26" s="26">
        <v>6</v>
      </c>
      <c r="F26" s="27">
        <v>4713.5</v>
      </c>
      <c r="G26" s="28">
        <v>3365.2</v>
      </c>
      <c r="H26" s="10">
        <v>1030.4000000000001</v>
      </c>
      <c r="I26" s="28">
        <v>317.89999999999998</v>
      </c>
      <c r="J26" s="29">
        <v>3683.1</v>
      </c>
      <c r="K26" s="8"/>
      <c r="L26" s="8"/>
    </row>
    <row r="27" spans="1:12" s="7" customFormat="1" ht="15" customHeight="1">
      <c r="A27" s="23">
        <v>22</v>
      </c>
      <c r="B27" s="24" t="s">
        <v>2</v>
      </c>
      <c r="C27" s="24" t="s">
        <v>3</v>
      </c>
      <c r="D27" s="25" t="s">
        <v>22</v>
      </c>
      <c r="E27" s="26">
        <v>8</v>
      </c>
      <c r="F27" s="27">
        <v>334.7</v>
      </c>
      <c r="G27" s="28">
        <v>0</v>
      </c>
      <c r="H27" s="33">
        <v>0</v>
      </c>
      <c r="I27" s="28">
        <v>0</v>
      </c>
      <c r="J27" s="29">
        <v>334.7</v>
      </c>
      <c r="K27" s="8"/>
      <c r="L27" s="8"/>
    </row>
    <row r="28" spans="1:12" s="7" customFormat="1" ht="15" customHeight="1">
      <c r="A28" s="23">
        <v>23</v>
      </c>
      <c r="B28" s="24" t="s">
        <v>2</v>
      </c>
      <c r="C28" s="24" t="s">
        <v>3</v>
      </c>
      <c r="D28" s="25" t="s">
        <v>23</v>
      </c>
      <c r="E28" s="26">
        <v>1</v>
      </c>
      <c r="F28" s="27">
        <v>945.4</v>
      </c>
      <c r="G28" s="28">
        <v>870</v>
      </c>
      <c r="H28" s="10">
        <v>0</v>
      </c>
      <c r="I28" s="28">
        <v>75.400000000000006</v>
      </c>
      <c r="J28" s="29">
        <v>870</v>
      </c>
      <c r="K28" s="8"/>
      <c r="L28" s="8"/>
    </row>
    <row r="29" spans="1:12" s="7" customFormat="1" ht="15" customHeight="1">
      <c r="A29" s="5">
        <v>24</v>
      </c>
      <c r="B29" s="6" t="s">
        <v>2</v>
      </c>
      <c r="C29" s="6" t="s">
        <v>3</v>
      </c>
      <c r="D29" s="16" t="s">
        <v>23</v>
      </c>
      <c r="E29" s="17">
        <v>3</v>
      </c>
      <c r="F29" s="18">
        <v>655.5</v>
      </c>
      <c r="G29" s="19">
        <v>610.29999999999995</v>
      </c>
      <c r="H29" s="10">
        <v>0</v>
      </c>
      <c r="I29" s="19">
        <v>45.2</v>
      </c>
      <c r="J29" s="22">
        <v>610.29999999999995</v>
      </c>
      <c r="K29" s="8"/>
      <c r="L29" s="8"/>
    </row>
    <row r="30" spans="1:12" s="9" customFormat="1" ht="15" customHeight="1">
      <c r="A30" s="34"/>
      <c r="B30" s="35"/>
      <c r="C30" s="35"/>
      <c r="D30" s="35"/>
      <c r="E30" s="36"/>
      <c r="F30" s="14">
        <f>SUM(F6:F29)</f>
        <v>27953.270000000004</v>
      </c>
      <c r="G30" s="14">
        <f>SUM(G6:G6)</f>
        <v>575.71</v>
      </c>
      <c r="H30" s="14">
        <f>SUM(H6:H29)</f>
        <v>1674.7000000000003</v>
      </c>
      <c r="I30" s="13">
        <f>SUM(I6:I6)</f>
        <v>203.6</v>
      </c>
      <c r="J30" s="20">
        <f>F30-I30</f>
        <v>27749.670000000006</v>
      </c>
    </row>
  </sheetData>
  <mergeCells count="6">
    <mergeCell ref="A30:E30"/>
    <mergeCell ref="A4:I4"/>
    <mergeCell ref="I1:J1"/>
    <mergeCell ref="I2:J2"/>
    <mergeCell ref="I3:J3"/>
    <mergeCell ref="B5:E5"/>
  </mergeCells>
  <phoneticPr fontId="8" type="noConversion"/>
  <pageMargins left="0.34" right="0.2" top="0.62" bottom="0.43" header="0.41" footer="0.23"/>
  <pageSetup paperSize="9" scale="70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Конкурс № 1</vt:lpstr>
      <vt:lpstr>'Конкурс № 1'!Область_печати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OVZIMINA</cp:lastModifiedBy>
  <cp:lastPrinted>2020-08-03T02:52:30Z</cp:lastPrinted>
  <dcterms:created xsi:type="dcterms:W3CDTF">2011-12-26T08:54:38Z</dcterms:created>
  <dcterms:modified xsi:type="dcterms:W3CDTF">2020-08-03T03:03:10Z</dcterms:modified>
</cp:coreProperties>
</file>